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EBC\Web EBC\"/>
    </mc:Choice>
  </mc:AlternateContent>
  <xr:revisionPtr revIDLastSave="0" documentId="13_ncr:1_{6345652C-ECB3-4959-B5C2-4676131C080B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MATRIZ EBC INDIVIDUAL" sheetId="1" r:id="rId1"/>
  </sheets>
  <definedNames>
    <definedName name="_xlnm.Print_Area" localSheetId="0">'MATRIZ EBC INDIVIDUAL'!$A$2:$H$40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D27" i="1" l="1"/>
</calcChain>
</file>

<file path=xl/sharedStrings.xml><?xml version="1.0" encoding="utf-8"?>
<sst xmlns="http://schemas.openxmlformats.org/spreadsheetml/2006/main" count="65" uniqueCount="63">
  <si>
    <t>Siempre</t>
  </si>
  <si>
    <t>A veces</t>
  </si>
  <si>
    <t>Nunca</t>
  </si>
  <si>
    <t>No, pero me gustaría</t>
  </si>
  <si>
    <t>nº</t>
  </si>
  <si>
    <t>Indicadores</t>
  </si>
  <si>
    <t>Afirmación a valorar (con hechos contrastables)</t>
  </si>
  <si>
    <t>A1</t>
  </si>
  <si>
    <t>Me preocupo por conocer cómo trabajan a quienes compro productos o servicios; si sé que no tienen conductas éticas (con empleados, medioambiente, etc.), no les compro</t>
  </si>
  <si>
    <t>B1</t>
  </si>
  <si>
    <t>B1-E4</t>
  </si>
  <si>
    <t>C1</t>
  </si>
  <si>
    <t>Contribuyo activamente a que las condiciones (de vida, familiares, de trabajo) de los que me rodean sean dignas, denunciándolas en caso contrario y/o tratando de cambiarlas si no son aceptables</t>
  </si>
  <si>
    <t>C2</t>
  </si>
  <si>
    <t>Las tareas se deben repartir de forma justa en el entorno laboral (o de estudio) y así lo hago (si soy el responsable) y lo exijo (si no)</t>
  </si>
  <si>
    <t>Las tareas de casa se deben repartir de forma equitativa entre los miembros de la familia, en función de su edad y habilidades, no discriminando por razón de género</t>
  </si>
  <si>
    <t>C4</t>
  </si>
  <si>
    <t>La renta se debe repartir de forma equilibrada según el trabajo desarrollado, con un máximo y un mínimo entre el que cobra más y el que menos y sin discriminar por razón de genero, raza o edad</t>
  </si>
  <si>
    <t>C5</t>
  </si>
  <si>
    <t>Tomo las decisiones teniendo en cuenta a los demás, de forma democrática o por consenso, si es posible</t>
  </si>
  <si>
    <t>Hago accesible la información de utilidad para los demás de la que dispongo o todos los que quieran conocerla</t>
  </si>
  <si>
    <t>D2</t>
  </si>
  <si>
    <t>Soy solidario/a con los demás, tanto en las situaciones puntuales y cotidianas (no sólo con conocidos) como con organizaciones</t>
  </si>
  <si>
    <t>E2</t>
  </si>
  <si>
    <t>Aporto a la comunidad que me rodea, participando activamente y cooperando con las causas sociales que se desarrollan en ésta</t>
  </si>
  <si>
    <t>D3-E3</t>
  </si>
  <si>
    <t>Tengo una actitud ecológica; genero los mínimos residuos y los gestiono correctamente, reciclando y reutilizando aquellos que produzco, siempre que es posible su reciclado o reutilización</t>
  </si>
  <si>
    <t>C3</t>
  </si>
  <si>
    <t>Promuevo y demando a los demás que tengan una conducta respetuosa con el medioambiente, por el beneficio de todos.</t>
  </si>
  <si>
    <t>D1</t>
  </si>
  <si>
    <t>Mis acciones tienen por objeto el beneficio de los que me rodean (no sólo el mío y/o el mi familia cercana y amigos)</t>
  </si>
  <si>
    <t>E1</t>
  </si>
  <si>
    <t>Mis acciones tienen por fin principal contribuir a la sostenibilidad tanto en el ámbito social como medioambiental</t>
  </si>
  <si>
    <t>D2-D5</t>
  </si>
  <si>
    <t>Creo que cooperar con los demás es más beneficioso para todos que competir</t>
  </si>
  <si>
    <t xml:space="preserve">Subtotal </t>
  </si>
  <si>
    <t>Total</t>
  </si>
  <si>
    <t>Interpretación de Resultados del BBC individual Express</t>
  </si>
  <si>
    <t>Puntuación</t>
  </si>
  <si>
    <t>Interpretación</t>
  </si>
  <si>
    <t>Código letra-color</t>
  </si>
  <si>
    <t>De 130 a 160 puntos</t>
  </si>
  <si>
    <t xml:space="preserve">Funcionamiento vital orientado principalmente hacia el bien común y prácticas coherentes con ello. Puedes ser un ejemplo para los demás. ¡Enhorabuena y gracias! </t>
  </si>
  <si>
    <t>A</t>
  </si>
  <si>
    <t>De 100 a 130 puntos</t>
  </si>
  <si>
    <t>Mucho interés por el bien común y buenas prácticas al respecto. Algún área de mejora (en lo relativo a la frecuencia). Puedes ser ejemplo para otros y aprender de otras buenas prácticas para seguir mejorando</t>
  </si>
  <si>
    <t>B</t>
  </si>
  <si>
    <t>De 70 a 100 puntos</t>
  </si>
  <si>
    <t>Interés personal demostrable por la economía del bien común, con áreas de mejora. Puedes ayudar a los que se inician en estas prácticas, compartiendo las tuyas.</t>
  </si>
  <si>
    <t>C</t>
  </si>
  <si>
    <t>De 35 a 70 puntos</t>
  </si>
  <si>
    <t xml:space="preserve">Se evidencia un interés por el bien común, pero hay bastantes ámbitos donde mejorar y se requeriría una mayor orientación de las prácticas personales hacia el bien común. Trabajando por ello se puede conseguir </t>
  </si>
  <si>
    <t>D</t>
  </si>
  <si>
    <t>De 0 a 35 puntos</t>
  </si>
  <si>
    <t>Algunos intereses en relación con el bien común, pero hay muchas áreas donde mejorar en tu práctica diaria. Con interés y esfuerzo podrás lograr tu objetivo. ¡Ánimo!</t>
  </si>
  <si>
    <t>E</t>
  </si>
  <si>
    <t>coordinacion@ebcvalencia.org</t>
  </si>
  <si>
    <t xml:space="preserve">BALANCE-CUESTIONARIO “EXPRESS” INDIVIDUAL
DEL BIEN COMÚN </t>
  </si>
  <si>
    <r>
      <t xml:space="preserve">Nota importante antes de empezar: </t>
    </r>
    <r>
      <rPr>
        <i/>
        <sz val="12"/>
        <rFont val="Calibri"/>
        <family val="2"/>
        <scheme val="minor"/>
      </rPr>
      <t xml:space="preserve">Al momento de elegir tu respuesta, por favor ten en cuenta de considerar hechos que refrenden tu elección ya que se trata de que evalúes </t>
    </r>
    <r>
      <rPr>
        <i/>
        <u/>
        <sz val="12"/>
        <rFont val="Calibri"/>
        <family val="2"/>
        <scheme val="minor"/>
      </rPr>
      <t>lo que actualmente haces</t>
    </r>
    <r>
      <rPr>
        <i/>
        <sz val="12"/>
        <rFont val="Calibri"/>
        <family val="2"/>
        <scheme val="minor"/>
      </rPr>
      <t xml:space="preserve"> y no lo que "te gustaría" hacer o lo que consideras "correcto". Por ejemplo, si contestaras que “siempre” a la pregunta 10 (cooperación con mi comunidad) debería haber hechos concretos que confirmen dicha afirmación (participación en asociaciones o movimientos vecinales…). Si no hay hechos que lo refrenden se debe contestar “nunca” o “no, pero me gustaría”. </t>
    </r>
  </si>
  <si>
    <t>Estos resultados son sólo orientativos; si quieres mejorar tus resultados en algún área en particular y realizar una mayor contribución al Bien Común y no sabes cómo, ponte en contacto con nosotros/as e intentaremos orientarte.</t>
  </si>
  <si>
    <t>Gracias por tu interés en el Bien Común!</t>
  </si>
  <si>
    <t>Elijo trabajar con bancos o entidades financieras que operan con fines principalmente sociales (por ejemplo banca ética, cooperativas, etc.)</t>
  </si>
  <si>
    <t>Invierto mis ganancias/beneficios/ahorros en proyectos o emprendimientos con fines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</si>
</sst>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"/>
    </font>
    <font>
      <sz val="18"/>
      <name val="Verdana"/>
      <family val="2"/>
      <charset val="1"/>
    </font>
    <font>
      <sz val="10"/>
      <name val="Verdana"/>
      <family val="2"/>
      <charset val="1"/>
    </font>
    <font>
      <i/>
      <sz val="10"/>
      <name val="Verdana"/>
      <family val="2"/>
      <charset val="1"/>
    </font>
    <font>
      <b/>
      <sz val="14"/>
      <name val="Arial Narrow"/>
      <family val="2"/>
      <charset val="1"/>
    </font>
    <font>
      <b/>
      <sz val="11"/>
      <name val="Verdana"/>
      <family val="2"/>
      <charset val="1"/>
    </font>
    <font>
      <b/>
      <sz val="10"/>
      <name val="Verdana"/>
      <family val="2"/>
      <charset val="1"/>
    </font>
    <font>
      <sz val="20"/>
      <name val="Verdana"/>
      <family val="2"/>
      <charset val="1"/>
    </font>
    <font>
      <sz val="14"/>
      <name val="Verdana"/>
      <family val="2"/>
      <charset val="1"/>
    </font>
    <font>
      <sz val="12"/>
      <name val="Arial"/>
      <family val="2"/>
      <charset val="1"/>
    </font>
    <font>
      <u/>
      <sz val="12"/>
      <color rgb="FF0000FF"/>
      <name val="Arial"/>
      <family val="2"/>
      <charset val="1"/>
    </font>
    <font>
      <u/>
      <sz val="10"/>
      <color rgb="FF0000FF"/>
      <name val="Arial"/>
      <family val="2"/>
      <charset val="1"/>
    </font>
    <font>
      <sz val="12"/>
      <name val="Verdana"/>
      <family val="2"/>
      <charset val="1"/>
    </font>
    <font>
      <sz val="18"/>
      <color rgb="FF009999"/>
      <name val="Verdana"/>
      <family val="2"/>
      <charset val="1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i/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00999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6D7A8"/>
        <bgColor rgb="FFD9D9D9"/>
      </patternFill>
    </fill>
    <fill>
      <patternFill patternType="solid">
        <fgColor rgb="FFD9D9D9"/>
        <bgColor rgb="FFB6D7A8"/>
      </patternFill>
    </fill>
    <fill>
      <patternFill patternType="solid">
        <fgColor rgb="FF38761D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FF0000"/>
        <bgColor rgb="FF993300"/>
      </patternFill>
    </fill>
  </fills>
  <borders count="22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88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6" fillId="0" borderId="1" xfId="0" applyFont="1" applyBorder="1"/>
    <xf numFmtId="0" fontId="6" fillId="0" borderId="0" xfId="0" applyFont="1"/>
    <xf numFmtId="0" fontId="6" fillId="0" borderId="2" xfId="0" applyFont="1" applyBorder="1"/>
    <xf numFmtId="0" fontId="2" fillId="0" borderId="2" xfId="0" applyFont="1" applyBorder="1"/>
    <xf numFmtId="0" fontId="2" fillId="0" borderId="0" xfId="0" applyFont="1"/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/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2" xfId="1" applyFont="1" applyBorder="1"/>
    <xf numFmtId="0" fontId="12" fillId="0" borderId="2" xfId="0" applyFont="1" applyBorder="1"/>
    <xf numFmtId="0" fontId="1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3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 indent="2"/>
    </xf>
    <xf numFmtId="0" fontId="3" fillId="2" borderId="6" xfId="0" applyFont="1" applyFill="1" applyBorder="1" applyAlignment="1">
      <alignment horizontal="left" vertical="top" wrapText="1" indent="2"/>
    </xf>
    <xf numFmtId="0" fontId="14" fillId="2" borderId="0" xfId="0" applyFont="1" applyFill="1" applyBorder="1" applyAlignment="1">
      <alignment horizontal="left" vertical="top" wrapText="1" indent="2"/>
    </xf>
    <xf numFmtId="0" fontId="8" fillId="5" borderId="1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7" fillId="0" borderId="12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9" fillId="4" borderId="17" xfId="0" applyFont="1" applyFill="1" applyBorder="1" applyAlignment="1">
      <alignment horizontal="right"/>
    </xf>
    <xf numFmtId="0" fontId="19" fillId="4" borderId="9" xfId="0" applyFont="1" applyFill="1" applyBorder="1" applyAlignment="1">
      <alignment horizontal="right"/>
    </xf>
    <xf numFmtId="0" fontId="18" fillId="4" borderId="4" xfId="0" applyFont="1" applyFill="1" applyBorder="1" applyAlignment="1">
      <alignment horizontal="center" wrapText="1"/>
    </xf>
    <xf numFmtId="0" fontId="18" fillId="0" borderId="6" xfId="0" applyFont="1" applyBorder="1" applyAlignment="1">
      <alignment vertical="center" wrapText="1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/>
    <xf numFmtId="0" fontId="21" fillId="0" borderId="2" xfId="0" applyFont="1" applyBorder="1"/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5">
    <dxf>
      <fill>
        <patternFill>
          <bgColor rgb="FF38761D"/>
        </patternFill>
      </fill>
      <border diagonalUp="0" diagonalDown="0">
        <left/>
        <right/>
        <top/>
        <bottom/>
      </border>
    </dxf>
    <dxf>
      <fill>
        <patternFill>
          <bgColor rgb="FFB6D7A8"/>
        </patternFill>
      </fill>
      <border diagonalUp="0" diagonalDown="0">
        <left/>
        <right/>
        <top/>
        <bottom/>
      </border>
    </dxf>
    <dxf>
      <fill>
        <patternFill>
          <bgColor rgb="FFFFFF00"/>
        </patternFill>
      </fill>
      <border diagonalUp="0" diagonalDown="0">
        <left/>
        <right/>
        <top/>
        <bottom/>
      </border>
    </dxf>
    <dxf>
      <fill>
        <patternFill>
          <bgColor rgb="FFFF9900"/>
        </patternFill>
      </fill>
      <border diagonalUp="0" diagonalDown="0">
        <left/>
        <right/>
        <top/>
        <bottom/>
      </border>
    </dxf>
    <dxf>
      <fill>
        <patternFill>
          <bgColor rgb="FFFF000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146050</xdr:rowOff>
    </xdr:from>
    <xdr:to>
      <xdr:col>2</xdr:col>
      <xdr:colOff>848570</xdr:colOff>
      <xdr:row>5</xdr:row>
      <xdr:rowOff>107950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3200" y="304800"/>
          <a:ext cx="2061420" cy="920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Z42"/>
  <sheetViews>
    <sheetView showGridLines="0" tabSelected="1" topLeftCell="A7" zoomScaleNormal="100" workbookViewId="0">
      <selection activeCell="I10" sqref="I10"/>
    </sheetView>
  </sheetViews>
  <sheetFormatPr baseColWidth="10" defaultColWidth="8.7265625" defaultRowHeight="12.5" x14ac:dyDescent="0.25"/>
  <cols>
    <col min="1" max="1" width="5.54296875" customWidth="1"/>
    <col min="2" max="2" width="14.7265625" customWidth="1"/>
    <col min="3" max="3" width="76.26953125" customWidth="1"/>
    <col min="4" max="4" width="7.90625" customWidth="1"/>
    <col min="5" max="5" width="7.54296875" customWidth="1"/>
    <col min="6" max="6" width="7.1796875" customWidth="1"/>
    <col min="7" max="7" width="10.08984375" customWidth="1"/>
    <col min="8" max="8" width="9.7265625" customWidth="1"/>
    <col min="9" max="9" width="20.81640625" customWidth="1"/>
    <col min="10" max="10" width="14.453125" customWidth="1"/>
    <col min="11" max="11" width="99.26953125" customWidth="1"/>
    <col min="12" max="1025" width="14.453125" customWidth="1"/>
  </cols>
  <sheetData>
    <row r="4" spans="1:26" ht="25" customHeight="1" x14ac:dyDescent="0.25">
      <c r="C4" s="41" t="s">
        <v>57</v>
      </c>
      <c r="D4" s="41"/>
      <c r="E4" s="41"/>
      <c r="F4" s="41"/>
      <c r="G4" s="41"/>
      <c r="H4" s="41"/>
    </row>
    <row r="5" spans="1:26" ht="25.5" customHeight="1" x14ac:dyDescent="0.3">
      <c r="B5" s="31"/>
      <c r="C5" s="41"/>
      <c r="D5" s="41"/>
      <c r="E5" s="41"/>
      <c r="F5" s="41"/>
      <c r="G5" s="41"/>
      <c r="H5" s="4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35"/>
      <c r="B6" s="35"/>
      <c r="C6" s="35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7" customHeight="1" x14ac:dyDescent="0.3">
      <c r="A7" s="44" t="s">
        <v>58</v>
      </c>
      <c r="B7" s="44"/>
      <c r="C7" s="44"/>
      <c r="D7" s="44"/>
      <c r="E7" s="44"/>
      <c r="F7" s="44"/>
      <c r="G7" s="4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0.5" customHeight="1" x14ac:dyDescent="0.3">
      <c r="A8" s="42"/>
      <c r="B8" s="42"/>
      <c r="C8" s="43"/>
      <c r="D8" s="36" t="s">
        <v>0</v>
      </c>
      <c r="E8" s="37" t="s">
        <v>1</v>
      </c>
      <c r="F8" s="37" t="s">
        <v>2</v>
      </c>
      <c r="G8" s="36" t="s">
        <v>3</v>
      </c>
      <c r="H8" s="3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customHeight="1" x14ac:dyDescent="0.3">
      <c r="A9" s="5" t="s">
        <v>4</v>
      </c>
      <c r="B9" s="5" t="s">
        <v>5</v>
      </c>
      <c r="C9" s="6" t="s">
        <v>6</v>
      </c>
      <c r="D9" s="36"/>
      <c r="E9" s="37"/>
      <c r="F9" s="37"/>
      <c r="G9" s="36"/>
      <c r="H9" s="7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6.5" x14ac:dyDescent="0.3">
      <c r="A10" s="66">
        <v>1</v>
      </c>
      <c r="B10" s="67" t="s">
        <v>7</v>
      </c>
      <c r="C10" s="74" t="s">
        <v>8</v>
      </c>
      <c r="D10" s="75"/>
      <c r="E10" s="76"/>
      <c r="F10" s="76"/>
      <c r="G10" s="77"/>
      <c r="H10" s="10"/>
      <c r="I10" s="11"/>
      <c r="J10" s="11"/>
      <c r="K10" s="11"/>
      <c r="L10" s="12"/>
      <c r="M10" s="12"/>
      <c r="N10" s="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customHeight="1" x14ac:dyDescent="0.3">
      <c r="A11" s="68">
        <v>2</v>
      </c>
      <c r="B11" s="69" t="s">
        <v>9</v>
      </c>
      <c r="C11" s="70" t="s">
        <v>61</v>
      </c>
      <c r="D11" s="78"/>
      <c r="E11" s="77"/>
      <c r="F11" s="77"/>
      <c r="G11" s="77"/>
      <c r="H11" s="10"/>
      <c r="I11" s="11"/>
      <c r="J11" s="11"/>
      <c r="K11" s="11"/>
      <c r="L11" s="14"/>
      <c r="M11" s="14"/>
      <c r="N11" s="15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2.5" customHeight="1" x14ac:dyDescent="0.3">
      <c r="A12" s="68">
        <v>3</v>
      </c>
      <c r="B12" s="69" t="s">
        <v>10</v>
      </c>
      <c r="C12" s="70" t="s">
        <v>62</v>
      </c>
      <c r="D12" s="78"/>
      <c r="E12" s="77"/>
      <c r="F12" s="77"/>
      <c r="G12" s="77"/>
      <c r="H12" s="10"/>
      <c r="I12" s="11"/>
      <c r="J12" s="11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6.5" x14ac:dyDescent="0.3">
      <c r="A13" s="68">
        <v>4</v>
      </c>
      <c r="B13" s="69" t="s">
        <v>11</v>
      </c>
      <c r="C13" s="70" t="s">
        <v>12</v>
      </c>
      <c r="D13" s="78"/>
      <c r="E13" s="77"/>
      <c r="F13" s="77"/>
      <c r="G13" s="77"/>
      <c r="H13" s="16"/>
      <c r="I13" s="11"/>
      <c r="J13" s="11"/>
      <c r="K13" s="11"/>
      <c r="L13" s="1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1" x14ac:dyDescent="0.3">
      <c r="A14" s="68">
        <v>5</v>
      </c>
      <c r="B14" s="69" t="s">
        <v>13</v>
      </c>
      <c r="C14" s="70" t="s">
        <v>14</v>
      </c>
      <c r="D14" s="78"/>
      <c r="E14" s="77"/>
      <c r="F14" s="77"/>
      <c r="G14" s="77"/>
      <c r="H14" s="16"/>
      <c r="I14" s="11"/>
      <c r="J14" s="11"/>
      <c r="K14" s="11"/>
      <c r="L14" s="1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1" x14ac:dyDescent="0.3">
      <c r="A15" s="68">
        <v>6</v>
      </c>
      <c r="B15" s="69" t="s">
        <v>13</v>
      </c>
      <c r="C15" s="70" t="s">
        <v>15</v>
      </c>
      <c r="D15" s="78"/>
      <c r="E15" s="77"/>
      <c r="F15" s="77"/>
      <c r="G15" s="77"/>
      <c r="H15" s="16"/>
      <c r="I15" s="11"/>
      <c r="J15" s="11"/>
      <c r="K15" s="11"/>
      <c r="L15" s="17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46.5" x14ac:dyDescent="0.3">
      <c r="A16" s="68">
        <v>7</v>
      </c>
      <c r="B16" s="69" t="s">
        <v>16</v>
      </c>
      <c r="C16" s="70" t="s">
        <v>17</v>
      </c>
      <c r="D16" s="78"/>
      <c r="E16" s="77"/>
      <c r="F16" s="77"/>
      <c r="G16" s="77"/>
      <c r="H16" s="16"/>
      <c r="I16" s="11"/>
      <c r="J16" s="11"/>
      <c r="K16" s="11"/>
      <c r="L16" s="1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1" x14ac:dyDescent="0.3">
      <c r="A17" s="68">
        <v>8</v>
      </c>
      <c r="B17" s="69" t="s">
        <v>18</v>
      </c>
      <c r="C17" s="70" t="s">
        <v>19</v>
      </c>
      <c r="D17" s="78"/>
      <c r="E17" s="77"/>
      <c r="F17" s="77"/>
      <c r="G17" s="77"/>
      <c r="H17" s="16"/>
      <c r="I17" s="11"/>
      <c r="J17" s="11"/>
      <c r="K17" s="11"/>
      <c r="L17" s="17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1" x14ac:dyDescent="0.3">
      <c r="A18" s="68">
        <v>9</v>
      </c>
      <c r="B18" s="69" t="s">
        <v>18</v>
      </c>
      <c r="C18" s="70" t="s">
        <v>20</v>
      </c>
      <c r="D18" s="78"/>
      <c r="E18" s="77"/>
      <c r="F18" s="77"/>
      <c r="G18" s="77"/>
      <c r="H18" s="16"/>
      <c r="I18" s="11"/>
      <c r="J18" s="11"/>
      <c r="K18" s="11"/>
      <c r="L18" s="17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1" x14ac:dyDescent="0.3">
      <c r="A19" s="68">
        <v>10</v>
      </c>
      <c r="B19" s="69" t="s">
        <v>21</v>
      </c>
      <c r="C19" s="70" t="s">
        <v>22</v>
      </c>
      <c r="D19" s="78"/>
      <c r="E19" s="77"/>
      <c r="F19" s="77"/>
      <c r="G19" s="77"/>
      <c r="H19" s="10"/>
      <c r="I19" s="11"/>
      <c r="J19" s="11"/>
      <c r="K19" s="1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1" x14ac:dyDescent="0.3">
      <c r="A20" s="68">
        <v>11</v>
      </c>
      <c r="B20" s="69" t="s">
        <v>23</v>
      </c>
      <c r="C20" s="70" t="s">
        <v>24</v>
      </c>
      <c r="D20" s="78"/>
      <c r="E20" s="77"/>
      <c r="F20" s="77"/>
      <c r="G20" s="77"/>
      <c r="H20" s="10"/>
      <c r="I20" s="11"/>
      <c r="J20" s="11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46.5" x14ac:dyDescent="0.3">
      <c r="A21" s="68">
        <v>12</v>
      </c>
      <c r="B21" s="69" t="s">
        <v>25</v>
      </c>
      <c r="C21" s="70" t="s">
        <v>26</v>
      </c>
      <c r="D21" s="78"/>
      <c r="E21" s="77"/>
      <c r="F21" s="77"/>
      <c r="G21" s="77"/>
      <c r="H21" s="10"/>
      <c r="I21" s="11"/>
      <c r="J21" s="11"/>
      <c r="K21" s="1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1" x14ac:dyDescent="0.3">
      <c r="A22" s="68">
        <v>13</v>
      </c>
      <c r="B22" s="69" t="s">
        <v>27</v>
      </c>
      <c r="C22" s="70" t="s">
        <v>28</v>
      </c>
      <c r="D22" s="78"/>
      <c r="E22" s="77"/>
      <c r="F22" s="77"/>
      <c r="G22" s="77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1" x14ac:dyDescent="0.3">
      <c r="A23" s="68">
        <v>14</v>
      </c>
      <c r="B23" s="69" t="s">
        <v>29</v>
      </c>
      <c r="C23" s="70" t="s">
        <v>30</v>
      </c>
      <c r="D23" s="78"/>
      <c r="E23" s="77"/>
      <c r="F23" s="77"/>
      <c r="G23" s="77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1" x14ac:dyDescent="0.3">
      <c r="A24" s="68">
        <v>15</v>
      </c>
      <c r="B24" s="69" t="s">
        <v>31</v>
      </c>
      <c r="C24" s="70" t="s">
        <v>32</v>
      </c>
      <c r="D24" s="78"/>
      <c r="E24" s="77"/>
      <c r="F24" s="77"/>
      <c r="G24" s="77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5" x14ac:dyDescent="0.3">
      <c r="A25" s="68">
        <v>16</v>
      </c>
      <c r="B25" s="69" t="s">
        <v>33</v>
      </c>
      <c r="C25" s="70" t="s">
        <v>34</v>
      </c>
      <c r="D25" s="78"/>
      <c r="E25" s="77"/>
      <c r="F25" s="77"/>
      <c r="G25" s="7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5" x14ac:dyDescent="0.35">
      <c r="A26" s="71" t="s">
        <v>35</v>
      </c>
      <c r="B26" s="71"/>
      <c r="C26" s="72"/>
      <c r="D26" s="73">
        <f>COUNTA(D10:D25)*10</f>
        <v>0</v>
      </c>
      <c r="E26" s="73">
        <f>COUNTA(E10:E25)*6</f>
        <v>0</v>
      </c>
      <c r="F26" s="73">
        <f>COUNTA(F10:F25)*0</f>
        <v>0</v>
      </c>
      <c r="G26" s="73">
        <f>COUNTA(G10:G25)*2</f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9.25" customHeight="1" x14ac:dyDescent="0.3">
      <c r="A27" s="38" t="s">
        <v>36</v>
      </c>
      <c r="B27" s="39"/>
      <c r="C27" s="40"/>
      <c r="D27" s="34">
        <f>D26+E26+F26+G26</f>
        <v>0</v>
      </c>
      <c r="E27" s="34"/>
      <c r="F27" s="34"/>
      <c r="G27" s="34"/>
      <c r="H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x14ac:dyDescent="0.3">
      <c r="B28" s="18"/>
      <c r="C28" s="18"/>
      <c r="D28" s="19"/>
      <c r="E28" s="20"/>
      <c r="F28" s="20"/>
      <c r="G28" s="20"/>
      <c r="H28" s="10"/>
      <c r="I28" s="21"/>
      <c r="J28" s="14"/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3.5" x14ac:dyDescent="0.55000000000000004">
      <c r="B29" s="80" t="s">
        <v>37</v>
      </c>
      <c r="C29" s="79"/>
      <c r="D29" s="22"/>
      <c r="E29" s="23"/>
      <c r="F29" s="23"/>
      <c r="G29" s="23"/>
      <c r="H29" s="10"/>
      <c r="I29" s="24"/>
      <c r="J29" s="25"/>
      <c r="K29" s="2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x14ac:dyDescent="0.3">
      <c r="B30" s="10"/>
      <c r="D30" s="26"/>
      <c r="E30" s="25"/>
      <c r="F30" s="25"/>
      <c r="G30" s="25"/>
      <c r="H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7.5" customHeight="1" x14ac:dyDescent="0.3">
      <c r="B31" s="81" t="s">
        <v>38</v>
      </c>
      <c r="C31" s="82" t="s">
        <v>39</v>
      </c>
      <c r="D31" s="83" t="s">
        <v>40</v>
      </c>
      <c r="E31" s="84"/>
      <c r="F31" s="84"/>
      <c r="G31" s="85"/>
      <c r="H31" s="17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46.5" x14ac:dyDescent="0.3">
      <c r="B32" s="86" t="s">
        <v>41</v>
      </c>
      <c r="C32" s="87" t="s">
        <v>42</v>
      </c>
      <c r="D32" s="45" t="s">
        <v>43</v>
      </c>
      <c r="E32" s="46"/>
      <c r="F32" s="46"/>
      <c r="G32" s="47"/>
      <c r="H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46.5" x14ac:dyDescent="0.3">
      <c r="B33" s="86" t="s">
        <v>44</v>
      </c>
      <c r="C33" s="87" t="s">
        <v>45</v>
      </c>
      <c r="D33" s="48" t="s">
        <v>46</v>
      </c>
      <c r="E33" s="49"/>
      <c r="F33" s="49"/>
      <c r="G33" s="50"/>
      <c r="H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46.5" x14ac:dyDescent="0.3">
      <c r="B34" s="86" t="s">
        <v>47</v>
      </c>
      <c r="C34" s="87" t="s">
        <v>48</v>
      </c>
      <c r="D34" s="51" t="s">
        <v>49</v>
      </c>
      <c r="E34" s="52"/>
      <c r="F34" s="52"/>
      <c r="G34" s="53"/>
      <c r="H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46.5" x14ac:dyDescent="0.3">
      <c r="B35" s="86" t="s">
        <v>50</v>
      </c>
      <c r="C35" s="87" t="s">
        <v>51</v>
      </c>
      <c r="D35" s="54" t="s">
        <v>52</v>
      </c>
      <c r="E35" s="55"/>
      <c r="F35" s="55"/>
      <c r="G35" s="56"/>
      <c r="H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46.5" x14ac:dyDescent="0.3">
      <c r="B36" s="86" t="s">
        <v>53</v>
      </c>
      <c r="C36" s="87" t="s">
        <v>54</v>
      </c>
      <c r="D36" s="57" t="s">
        <v>55</v>
      </c>
      <c r="E36" s="58"/>
      <c r="F36" s="58"/>
      <c r="G36" s="59"/>
      <c r="H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x14ac:dyDescent="0.3">
      <c r="A37" s="18"/>
      <c r="B37" s="18"/>
      <c r="C37" s="18"/>
      <c r="D37" s="22"/>
      <c r="E37" s="23"/>
      <c r="F37" s="23"/>
      <c r="G37" s="23"/>
      <c r="H37" s="10"/>
      <c r="I37" s="33" t="s">
        <v>56</v>
      </c>
      <c r="J37" s="33"/>
      <c r="K37" s="3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31.5" customHeight="1" x14ac:dyDescent="0.3">
      <c r="A38" s="11"/>
      <c r="B38" s="60" t="s">
        <v>59</v>
      </c>
      <c r="C38" s="61"/>
      <c r="D38" s="61"/>
      <c r="E38" s="61"/>
      <c r="F38" s="61"/>
      <c r="G38" s="62"/>
      <c r="H38" s="10"/>
      <c r="I38" s="27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9" customHeight="1" x14ac:dyDescent="0.3">
      <c r="B39" s="32"/>
      <c r="C39" s="32"/>
      <c r="D39" s="32"/>
      <c r="E39" s="32"/>
      <c r="F39" s="23"/>
      <c r="G39" s="23"/>
      <c r="H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0.25" customHeight="1" x14ac:dyDescent="0.3">
      <c r="B40" s="63" t="s">
        <v>60</v>
      </c>
      <c r="C40" s="64"/>
      <c r="D40" s="64"/>
      <c r="E40" s="64"/>
      <c r="F40" s="64"/>
      <c r="G40" s="6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7.25" customHeight="1" x14ac:dyDescent="0.35">
      <c r="B41" s="28"/>
      <c r="C41" s="29"/>
      <c r="D41" s="22"/>
      <c r="E41" s="23"/>
      <c r="F41" s="23"/>
      <c r="G41" s="2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 customHeight="1" x14ac:dyDescent="0.35">
      <c r="B42" s="30"/>
      <c r="C42" s="29"/>
      <c r="D42" s="22"/>
      <c r="E42" s="23"/>
      <c r="F42" s="23"/>
      <c r="G42" s="2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</sheetData>
  <sheetProtection algorithmName="SHA-512" hashValue="a6h03k3tW4A/UdVujpc9OMaWQx5SOMWG88r9E1y95J35dDA4Do+HpdtswPKcwZcbx2c89QJSs/SQduH7nnojbw==" saltValue="P9mB+t+G7sfwlBtgCQPTvg==" spinCount="100000" sheet="1" objects="1" scenarios="1"/>
  <mergeCells count="21">
    <mergeCell ref="D32:G32"/>
    <mergeCell ref="D31:G31"/>
    <mergeCell ref="D33:G33"/>
    <mergeCell ref="D34:G34"/>
    <mergeCell ref="D35:G35"/>
    <mergeCell ref="D36:G36"/>
    <mergeCell ref="B38:G38"/>
    <mergeCell ref="B40:G40"/>
    <mergeCell ref="A27:C27"/>
    <mergeCell ref="A26:C26"/>
    <mergeCell ref="C4:H5"/>
    <mergeCell ref="A7:G7"/>
    <mergeCell ref="A8:C8"/>
    <mergeCell ref="A6:C6"/>
    <mergeCell ref="D8:D9"/>
    <mergeCell ref="E8:E9"/>
    <mergeCell ref="F8:F9"/>
    <mergeCell ref="G8:G9"/>
    <mergeCell ref="I37:K37"/>
    <mergeCell ref="D27:G27"/>
    <mergeCell ref="B39:E39"/>
  </mergeCells>
  <conditionalFormatting sqref="D27">
    <cfRule type="cellIs" dxfId="4" priority="2" operator="between">
      <formula>0</formula>
      <formula>35</formula>
    </cfRule>
  </conditionalFormatting>
  <conditionalFormatting sqref="D27">
    <cfRule type="cellIs" dxfId="3" priority="3" operator="between">
      <formula>36</formula>
      <formula>70</formula>
    </cfRule>
  </conditionalFormatting>
  <conditionalFormatting sqref="D27">
    <cfRule type="cellIs" dxfId="2" priority="4" operator="between">
      <formula>71</formula>
      <formula>100</formula>
    </cfRule>
  </conditionalFormatting>
  <conditionalFormatting sqref="D27">
    <cfRule type="cellIs" dxfId="1" priority="5" operator="between">
      <formula>101</formula>
      <formula>130</formula>
    </cfRule>
  </conditionalFormatting>
  <conditionalFormatting sqref="D27">
    <cfRule type="cellIs" dxfId="0" priority="6" operator="between">
      <formula>131</formula>
      <formula>160</formula>
    </cfRule>
  </conditionalFormatting>
  <dataValidations count="1">
    <dataValidation type="whole" allowBlank="1" showErrorMessage="1" errorTitle="Dato no válido" error="Sólo puede ingresar &quot;1&quot; o &quot;0&quot; o dejar la celda en blanco." sqref="D10:G25" xr:uid="{00000000-0002-0000-0000-000000000000}">
      <formula1>0</formula1>
      <formula2>1</formula2>
    </dataValidation>
  </dataValidations>
  <printOptions horizontalCentered="1" verticalCentered="1"/>
  <pageMargins left="0.31496062992125984" right="0.31496062992125984" top="0.35433070866141736" bottom="0.35433070866141736" header="0.51181102362204722" footer="0.51181102362204722"/>
  <pageSetup paperSize="9" scale="61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EBC INDIVIDUAL</vt:lpstr>
      <vt:lpstr>'MATRIZ EBC INDIVIDUAL'!Área_de_impresión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G. Rodriguez</dc:creator>
  <cp:keywords>EBC</cp:keywords>
  <dc:description/>
  <cp:lastModifiedBy>Usuario</cp:lastModifiedBy>
  <cp:revision>3</cp:revision>
  <cp:lastPrinted>2019-08-21T19:22:31Z</cp:lastPrinted>
  <dcterms:created xsi:type="dcterms:W3CDTF">2016-05-28T18:06:36Z</dcterms:created>
  <dcterms:modified xsi:type="dcterms:W3CDTF">2019-08-21T19:24:43Z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